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72" yWindow="-36" windowWidth="15828" windowHeight="792"/>
  </bookViews>
  <sheets>
    <sheet name="Feuil1" sheetId="1" r:id="rId1"/>
    <sheet name="Feuil2" sheetId="2" r:id="rId2"/>
    <sheet name="Feuil3" sheetId="3" r:id="rId3"/>
  </sheets>
  <calcPr calcId="124519"/>
</workbook>
</file>

<file path=xl/calcChain.xml><?xml version="1.0" encoding="utf-8"?>
<calcChain xmlns="http://schemas.openxmlformats.org/spreadsheetml/2006/main">
  <c r="B26" i="1"/>
  <c r="B23"/>
  <c r="E24"/>
  <c r="E26"/>
  <c r="B10"/>
  <c r="B11" s="1"/>
  <c r="E10"/>
  <c r="E8"/>
  <c r="B7"/>
</calcChain>
</file>

<file path=xl/sharedStrings.xml><?xml version="1.0" encoding="utf-8"?>
<sst xmlns="http://schemas.openxmlformats.org/spreadsheetml/2006/main" count="39" uniqueCount="21">
  <si>
    <t xml:space="preserve">Exercice </t>
  </si>
  <si>
    <t xml:space="preserve">Cas Nordkapp </t>
  </si>
  <si>
    <t>Nordkapp (société transférante)</t>
  </si>
  <si>
    <t>Nbr d'action</t>
  </si>
  <si>
    <t>VN de l'action</t>
  </si>
  <si>
    <t>Valeur boursière</t>
  </si>
  <si>
    <t>action auto contrôle 3%</t>
  </si>
  <si>
    <t xml:space="preserve">Svolvaer </t>
  </si>
  <si>
    <t>action détenu par Nordkapp</t>
  </si>
  <si>
    <t xml:space="preserve">les actions dont se porte l'opération </t>
  </si>
  <si>
    <t>Parité d'échange 1 titre Nordkapp = 10 titres Svovaer</t>
  </si>
  <si>
    <t>Le reste des actions maintenu par Nordkapp</t>
  </si>
  <si>
    <t xml:space="preserve">% de contrôle </t>
  </si>
  <si>
    <t>Split-off</t>
  </si>
  <si>
    <t>Pas de contrôle donc pas de consolidation ( détachement de la filiale)</t>
  </si>
  <si>
    <t>Spin-off</t>
  </si>
  <si>
    <t>Inarijarvi</t>
  </si>
  <si>
    <t>dividende unitaire</t>
  </si>
  <si>
    <t>ou 2 actions Inarijarvi</t>
  </si>
  <si>
    <t>contrôle de Nordkapp</t>
  </si>
  <si>
    <t xml:space="preserve">Les 800000 actions initialement déteues par le groupe Nordkapp, seront distribuées sous forme de dividendes aux actionnaires du Nordkapp au prorata de leurs participations au capital. Ainsi,Nordkapp sera détacéhe de sa filiale à travers cette oppération de  spin-off cependant les actionnaires bénéficiaires de cet échange demeurent propriétaires de Nordkapp et deviennent propriétaire de la filiale.  </t>
  </si>
</sst>
</file>

<file path=xl/styles.xml><?xml version="1.0" encoding="utf-8"?>
<styleSheet xmlns="http://schemas.openxmlformats.org/spreadsheetml/2006/main">
  <fonts count="3">
    <font>
      <sz val="11"/>
      <color theme="1"/>
      <name val="Calibri"/>
      <family val="2"/>
      <scheme val="minor"/>
    </font>
    <font>
      <sz val="12"/>
      <color theme="1"/>
      <name val="Calibri"/>
      <family val="2"/>
      <scheme val="minor"/>
    </font>
    <font>
      <b/>
      <sz val="12"/>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2" fillId="3"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3"/>
  <sheetViews>
    <sheetView tabSelected="1" topLeftCell="A25" workbookViewId="0">
      <selection activeCell="A38" sqref="A38"/>
    </sheetView>
  </sheetViews>
  <sheetFormatPr baseColWidth="10" defaultRowHeight="15.6"/>
  <cols>
    <col min="1" max="1" width="17.88671875" style="5" customWidth="1"/>
    <col min="2" max="3" width="11.5546875" style="5"/>
    <col min="4" max="4" width="16.44140625" style="5" customWidth="1"/>
    <col min="5" max="16384" width="11.5546875" style="5"/>
  </cols>
  <sheetData>
    <row r="1" spans="1:5">
      <c r="A1" s="1" t="s">
        <v>0</v>
      </c>
      <c r="B1" s="2" t="s">
        <v>1</v>
      </c>
      <c r="C1" s="3"/>
      <c r="D1" s="4"/>
    </row>
    <row r="2" spans="1:5">
      <c r="C2" s="12" t="s">
        <v>13</v>
      </c>
    </row>
    <row r="3" spans="1:5" ht="62.4" customHeight="1">
      <c r="A3" s="8" t="s">
        <v>2</v>
      </c>
      <c r="B3" s="9"/>
      <c r="D3" s="8" t="s">
        <v>7</v>
      </c>
      <c r="E3" s="9"/>
    </row>
    <row r="4" spans="1:5" ht="28.2" customHeight="1">
      <c r="A4" s="6" t="s">
        <v>3</v>
      </c>
      <c r="B4" s="6">
        <v>50000000</v>
      </c>
      <c r="D4" s="6" t="s">
        <v>3</v>
      </c>
      <c r="E4" s="6">
        <v>5000000</v>
      </c>
    </row>
    <row r="5" spans="1:5">
      <c r="A5" s="6" t="s">
        <v>4</v>
      </c>
      <c r="B5" s="6">
        <v>10</v>
      </c>
      <c r="D5" s="6" t="s">
        <v>4</v>
      </c>
      <c r="E5" s="6"/>
    </row>
    <row r="6" spans="1:5" ht="31.2">
      <c r="A6" s="6" t="s">
        <v>5</v>
      </c>
      <c r="B6" s="6">
        <v>84</v>
      </c>
      <c r="D6" s="6" t="s">
        <v>5</v>
      </c>
      <c r="E6" s="6">
        <v>8.4</v>
      </c>
    </row>
    <row r="7" spans="1:5" ht="31.2">
      <c r="A7" s="6" t="s">
        <v>6</v>
      </c>
      <c r="B7" s="6">
        <f>0.03*B4</f>
        <v>1500000</v>
      </c>
      <c r="D7" s="6" t="s">
        <v>6</v>
      </c>
      <c r="E7" s="6">
        <v>0</v>
      </c>
    </row>
    <row r="8" spans="1:5" ht="46.8">
      <c r="A8" s="10" t="s">
        <v>9</v>
      </c>
      <c r="B8" s="10">
        <v>300000</v>
      </c>
      <c r="D8" s="10" t="s">
        <v>8</v>
      </c>
      <c r="E8" s="10">
        <f>0.7*E4</f>
        <v>3500000</v>
      </c>
    </row>
    <row r="9" spans="1:5">
      <c r="A9" s="8" t="s">
        <v>10</v>
      </c>
      <c r="B9" s="11"/>
      <c r="C9" s="11"/>
      <c r="D9" s="11"/>
      <c r="E9" s="9"/>
    </row>
    <row r="10" spans="1:5" ht="46.8">
      <c r="A10" s="6" t="s">
        <v>11</v>
      </c>
      <c r="B10" s="6">
        <f>E8-E10</f>
        <v>500000</v>
      </c>
      <c r="D10" s="6" t="s">
        <v>9</v>
      </c>
      <c r="E10" s="6">
        <f>B8*10</f>
        <v>3000000</v>
      </c>
    </row>
    <row r="11" spans="1:5">
      <c r="A11" s="6" t="s">
        <v>12</v>
      </c>
      <c r="B11" s="6">
        <f>B10/E4</f>
        <v>0.1</v>
      </c>
    </row>
    <row r="13" spans="1:5">
      <c r="A13" s="7" t="s">
        <v>14</v>
      </c>
      <c r="B13" s="7"/>
      <c r="C13" s="7"/>
      <c r="D13" s="7"/>
      <c r="E13" s="7"/>
    </row>
    <row r="14" spans="1:5">
      <c r="A14" s="7"/>
      <c r="B14" s="7"/>
      <c r="C14" s="7"/>
      <c r="D14" s="7"/>
      <c r="E14" s="7"/>
    </row>
    <row r="15" spans="1:5">
      <c r="A15" s="7"/>
      <c r="B15" s="7"/>
      <c r="C15" s="7"/>
      <c r="D15" s="7"/>
      <c r="E15" s="7"/>
    </row>
    <row r="18" spans="1:6">
      <c r="C18" s="12" t="s">
        <v>15</v>
      </c>
    </row>
    <row r="19" spans="1:6">
      <c r="A19" s="8" t="s">
        <v>2</v>
      </c>
      <c r="B19" s="9"/>
      <c r="D19" s="8" t="s">
        <v>16</v>
      </c>
      <c r="E19" s="9"/>
    </row>
    <row r="20" spans="1:6">
      <c r="A20" s="6" t="s">
        <v>3</v>
      </c>
      <c r="B20" s="6">
        <v>50000000</v>
      </c>
      <c r="D20" s="6" t="s">
        <v>3</v>
      </c>
      <c r="E20" s="6">
        <v>1000000</v>
      </c>
    </row>
    <row r="21" spans="1:6" ht="46.8">
      <c r="A21" s="6" t="s">
        <v>4</v>
      </c>
      <c r="B21" s="6">
        <v>10</v>
      </c>
      <c r="D21" s="6" t="s">
        <v>17</v>
      </c>
      <c r="E21" s="6">
        <v>100</v>
      </c>
      <c r="F21" s="6" t="s">
        <v>18</v>
      </c>
    </row>
    <row r="22" spans="1:6" ht="31.2">
      <c r="A22" s="6" t="s">
        <v>5</v>
      </c>
      <c r="B22" s="6">
        <v>84</v>
      </c>
      <c r="D22" s="6" t="s">
        <v>5</v>
      </c>
      <c r="E22" s="6">
        <v>50</v>
      </c>
    </row>
    <row r="23" spans="1:6" ht="31.2">
      <c r="A23" s="6" t="s">
        <v>19</v>
      </c>
      <c r="B23" s="6">
        <f>0.9*E20</f>
        <v>900000</v>
      </c>
      <c r="D23" s="6" t="s">
        <v>6</v>
      </c>
      <c r="E23" s="6">
        <v>0</v>
      </c>
    </row>
    <row r="24" spans="1:6" ht="46.8">
      <c r="A24" s="10" t="s">
        <v>9</v>
      </c>
      <c r="B24" s="10">
        <v>400000</v>
      </c>
      <c r="D24" s="10" t="s">
        <v>8</v>
      </c>
      <c r="E24" s="10">
        <f>2*400000</f>
        <v>800000</v>
      </c>
    </row>
    <row r="25" spans="1:6">
      <c r="A25" s="8" t="s">
        <v>10</v>
      </c>
      <c r="B25" s="11"/>
      <c r="C25" s="11"/>
      <c r="D25" s="11"/>
      <c r="E25" s="9"/>
    </row>
    <row r="26" spans="1:6" ht="46.8">
      <c r="A26" s="6" t="s">
        <v>11</v>
      </c>
      <c r="B26" s="6">
        <f>B23-E24</f>
        <v>100000</v>
      </c>
      <c r="D26" s="6" t="s">
        <v>9</v>
      </c>
      <c r="E26" s="6">
        <f>B24*10</f>
        <v>4000000</v>
      </c>
    </row>
    <row r="27" spans="1:6">
      <c r="A27" s="6" t="s">
        <v>12</v>
      </c>
      <c r="B27" s="6">
        <v>0.1</v>
      </c>
    </row>
    <row r="30" spans="1:6">
      <c r="A30" s="7" t="s">
        <v>20</v>
      </c>
      <c r="B30" s="7"/>
      <c r="C30" s="7"/>
      <c r="D30" s="7"/>
      <c r="E30" s="7"/>
    </row>
    <row r="31" spans="1:6">
      <c r="A31" s="7"/>
      <c r="B31" s="7"/>
      <c r="C31" s="7"/>
      <c r="D31" s="7"/>
      <c r="E31" s="7"/>
    </row>
    <row r="32" spans="1:6">
      <c r="A32" s="7"/>
      <c r="B32" s="7"/>
      <c r="C32" s="7"/>
      <c r="D32" s="7"/>
      <c r="E32" s="7"/>
    </row>
    <row r="33" spans="1:5" ht="67.8" customHeight="1">
      <c r="A33" s="7"/>
      <c r="B33" s="7"/>
      <c r="C33" s="7"/>
      <c r="D33" s="7"/>
      <c r="E33" s="7"/>
    </row>
  </sheetData>
  <mergeCells count="9">
    <mergeCell ref="A25:E25"/>
    <mergeCell ref="A30:E33"/>
    <mergeCell ref="B1:D1"/>
    <mergeCell ref="A3:B3"/>
    <mergeCell ref="D3:E3"/>
    <mergeCell ref="A9:E9"/>
    <mergeCell ref="A13:E15"/>
    <mergeCell ref="A19:B19"/>
    <mergeCell ref="D19:E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ACCENT W5000</dc:creator>
  <cp:lastModifiedBy>ACCENT W5000</cp:lastModifiedBy>
  <dcterms:created xsi:type="dcterms:W3CDTF">2021-12-27T17:35:34Z</dcterms:created>
  <dcterms:modified xsi:type="dcterms:W3CDTF">2021-12-27T18:58:02Z</dcterms:modified>
</cp:coreProperties>
</file>